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mboats.sharepoint.com/sites/16ACompass/Shared Documents/Operations Policies &amp; Procedures/TEAM Policies &amp; Procedures/Mechanical Systems/Prop shafts and props/Installing Propellers/Supporting Materials/"/>
    </mc:Choice>
  </mc:AlternateContent>
  <xr:revisionPtr revIDLastSave="9" documentId="8_{DBD35546-996C-45A1-B430-3A7B7EF62F00}" xr6:coauthVersionLast="47" xr6:coauthVersionMax="47" xr10:uidLastSave="{59CE95A0-B17B-4BAF-9B7A-79DB0F610D76}"/>
  <bookViews>
    <workbookView xWindow="28680" yWindow="-120" windowWidth="29040" windowHeight="15840" xr2:uid="{FDAABAA2-16DC-4952-863B-F4D549B6B075}"/>
  </bookViews>
  <sheets>
    <sheet name="Sheet1" sheetId="1" r:id="rId1"/>
  </sheets>
  <definedNames>
    <definedName name="_xlnm.Print_Area" localSheetId="0">Sheet1!$A$1:$C$9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 s="1"/>
  <c r="C3" i="1"/>
  <c r="C4" i="1"/>
  <c r="C5" i="1"/>
  <c r="C6" i="1"/>
  <c r="C7" i="1"/>
  <c r="C8" i="1"/>
  <c r="B3" i="1"/>
  <c r="B4" i="1"/>
  <c r="B5" i="1"/>
  <c r="B6" i="1"/>
  <c r="B7" i="1"/>
  <c r="B8" i="1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Van Dam</author>
  </authors>
  <commentList>
    <comment ref="F1" authorId="0" shapeId="0" xr:uid="{B0163C6C-8903-4737-B0EA-578E39B53752}">
      <text>
        <r>
          <rPr>
            <b/>
            <sz val="9"/>
            <color indexed="81"/>
            <rFont val="Tahoma"/>
            <family val="2"/>
          </rPr>
          <t>Ben Van Dam:</t>
        </r>
        <r>
          <rPr>
            <sz val="9"/>
            <color indexed="81"/>
            <rFont val="Tahoma"/>
            <family val="2"/>
          </rPr>
          <t xml:space="preserve">
I referenced the file SEA_Dimension saved on the compass at 
16 ACRES COMPASS-Documents\Operations Policies &amp; Procedures\TEAM Policies &amp; Procedures\Mechanical Systems\Prop shafts and props\Installing Propellers\Supporting Materials
And per Steve D'Antonio, used the nominal thread diameter of the threaded end.</t>
        </r>
      </text>
    </comment>
  </commentList>
</comments>
</file>

<file path=xl/sharedStrings.xml><?xml version="1.0" encoding="utf-8"?>
<sst xmlns="http://schemas.openxmlformats.org/spreadsheetml/2006/main" count="4" uniqueCount="4">
  <si>
    <t>Shaft diameter (in.)</t>
  </si>
  <si>
    <t>Nominal Dia. (in.)</t>
  </si>
  <si>
    <r>
      <t xml:space="preserve">Clamping Force (lbs.)
</t>
    </r>
    <r>
      <rPr>
        <sz val="11"/>
        <color rgb="FFFF0000"/>
        <rFont val="Calibri"/>
        <family val="2"/>
        <scheme val="minor"/>
      </rPr>
      <t>LIGHTLY oiled</t>
    </r>
    <r>
      <rPr>
        <sz val="11"/>
        <color theme="1"/>
        <rFont val="Calibri"/>
        <family val="2"/>
        <scheme val="minor"/>
      </rPr>
      <t xml:space="preserve"> Taper</t>
    </r>
  </si>
  <si>
    <r>
      <t xml:space="preserve">Torque Req'd (ft. lbs.)
</t>
    </r>
    <r>
      <rPr>
        <sz val="11"/>
        <color rgb="FFFF0000"/>
        <rFont val="Calibri"/>
        <family val="2"/>
        <scheme val="minor"/>
      </rPr>
      <t>LIGHTLY oiled</t>
    </r>
    <r>
      <rPr>
        <sz val="11"/>
        <color theme="1"/>
        <rFont val="Calibri"/>
        <family val="2"/>
        <scheme val="minor"/>
      </rPr>
      <t xml:space="preserve"> threads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</si>
</sst>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C8BF-D263-4D48-AC7D-AEA14E938195}">
  <dimension ref="A1:F10"/>
  <sheetViews>
    <sheetView tabSelected="1" workbookViewId="0">
      <selection activeCell="C19" sqref="C19"/>
    </sheetView>
  </sheetViews>
  <sheetFormatPr defaultRowHeight="15" x14ac:dyDescent="0.25"/>
  <cols>
    <col min="1" max="2" width="21.5703125" style="1" customWidth="1"/>
    <col min="3" max="3" width="21.5703125" style="17" customWidth="1"/>
    <col min="6" max="6" width="9.140625" style="4"/>
  </cols>
  <sheetData>
    <row r="1" spans="1:6" s="3" customFormat="1" ht="31.5" thickTop="1" thickBot="1" x14ac:dyDescent="0.3">
      <c r="A1" s="11" t="s">
        <v>0</v>
      </c>
      <c r="B1" s="12" t="s">
        <v>2</v>
      </c>
      <c r="C1" s="13" t="s">
        <v>3</v>
      </c>
      <c r="F1" s="2" t="s">
        <v>1</v>
      </c>
    </row>
    <row r="2" spans="1:6" ht="15.75" thickTop="1" x14ac:dyDescent="0.25">
      <c r="A2" s="9">
        <v>1</v>
      </c>
      <c r="B2" s="10">
        <f>A2*2.6*2240</f>
        <v>5824</v>
      </c>
      <c r="C2" s="14">
        <f>(F2*0.15*B2)/12</f>
        <v>54.599999999999994</v>
      </c>
      <c r="F2" s="4">
        <v>0.75</v>
      </c>
    </row>
    <row r="3" spans="1:6" x14ac:dyDescent="0.25">
      <c r="A3" s="5">
        <v>1.25</v>
      </c>
      <c r="B3" s="6">
        <f t="shared" ref="B3:B9" si="0">A3*2.6*2240</f>
        <v>7280</v>
      </c>
      <c r="C3" s="15">
        <f t="shared" ref="C3:C9" si="1">(F3*0.15*B3)/12</f>
        <v>79.625</v>
      </c>
      <c r="F3" s="4">
        <v>0.875</v>
      </c>
    </row>
    <row r="4" spans="1:6" x14ac:dyDescent="0.25">
      <c r="A4" s="5">
        <v>1.5</v>
      </c>
      <c r="B4" s="6">
        <f t="shared" si="0"/>
        <v>8736</v>
      </c>
      <c r="C4" s="15">
        <f t="shared" si="1"/>
        <v>122.84999999999998</v>
      </c>
      <c r="F4" s="4">
        <v>1.125</v>
      </c>
    </row>
    <row r="5" spans="1:6" x14ac:dyDescent="0.25">
      <c r="A5" s="5">
        <v>1.75</v>
      </c>
      <c r="B5" s="6">
        <f t="shared" si="0"/>
        <v>10192</v>
      </c>
      <c r="C5" s="15">
        <f t="shared" si="1"/>
        <v>159.25</v>
      </c>
      <c r="F5" s="4">
        <v>1.25</v>
      </c>
    </row>
    <row r="6" spans="1:6" x14ac:dyDescent="0.25">
      <c r="A6" s="5">
        <v>2</v>
      </c>
      <c r="B6" s="6">
        <f t="shared" si="0"/>
        <v>11648</v>
      </c>
      <c r="C6" s="15">
        <f t="shared" si="1"/>
        <v>218.39999999999998</v>
      </c>
      <c r="F6" s="4">
        <v>1.5</v>
      </c>
    </row>
    <row r="7" spans="1:6" x14ac:dyDescent="0.25">
      <c r="A7" s="5">
        <v>2.25</v>
      </c>
      <c r="B7" s="6">
        <f t="shared" si="0"/>
        <v>13104.000000000002</v>
      </c>
      <c r="C7" s="15">
        <f t="shared" si="1"/>
        <v>286.65000000000003</v>
      </c>
      <c r="F7" s="4">
        <v>1.75</v>
      </c>
    </row>
    <row r="8" spans="1:6" x14ac:dyDescent="0.25">
      <c r="A8" s="5">
        <v>2.5</v>
      </c>
      <c r="B8" s="6">
        <f t="shared" si="0"/>
        <v>14560</v>
      </c>
      <c r="C8" s="15">
        <f t="shared" si="1"/>
        <v>318.5</v>
      </c>
      <c r="F8" s="4">
        <v>1.75</v>
      </c>
    </row>
    <row r="9" spans="1:6" ht="15.75" thickBot="1" x14ac:dyDescent="0.3">
      <c r="A9" s="7">
        <v>3</v>
      </c>
      <c r="B9" s="8">
        <f t="shared" si="0"/>
        <v>17472</v>
      </c>
      <c r="C9" s="16">
        <f t="shared" si="1"/>
        <v>491.39999999999992</v>
      </c>
      <c r="F9" s="4">
        <v>2.25</v>
      </c>
    </row>
    <row r="10" spans="1:6" ht="15.75" thickTop="1" x14ac:dyDescent="0.25"/>
  </sheetData>
  <printOptions horizontalCentered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4898ba-2fc4-483b-9f53-ff0a6e99ba4d">
      <Terms xmlns="http://schemas.microsoft.com/office/infopath/2007/PartnerControls"/>
    </lcf76f155ced4ddcb4097134ff3c332f>
    <TaxCatchAll xmlns="4943b397-1444-40b0-a2fc-a07551de63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321C59F9B934BA316695A81F6A406" ma:contentTypeVersion="13" ma:contentTypeDescription="Create a new document." ma:contentTypeScope="" ma:versionID="ba15c9e17c969a6f7fd49ef1f7814175">
  <xsd:schema xmlns:xsd="http://www.w3.org/2001/XMLSchema" xmlns:xs="http://www.w3.org/2001/XMLSchema" xmlns:p="http://schemas.microsoft.com/office/2006/metadata/properties" xmlns:ns2="614898ba-2fc4-483b-9f53-ff0a6e99ba4d" xmlns:ns3="4943b397-1444-40b0-a2fc-a07551de63df" targetNamespace="http://schemas.microsoft.com/office/2006/metadata/properties" ma:root="true" ma:fieldsID="f804b789e1234232a64153cddcb40cd5" ns2:_="" ns3:_="">
    <xsd:import namespace="614898ba-2fc4-483b-9f53-ff0a6e99ba4d"/>
    <xsd:import namespace="4943b397-1444-40b0-a2fc-a07551de6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898ba-2fc4-483b-9f53-ff0a6e99b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2b414b6-49ae-43bc-960e-b95e1a5dc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3b397-1444-40b0-a2fc-a07551de6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628c85-36b9-4d70-9530-ad9cadd3a00f}" ma:internalName="TaxCatchAll" ma:showField="CatchAllData" ma:web="4943b397-1444-40b0-a2fc-a07551de6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E022C-625A-4944-A67E-96208771813A}">
  <ds:schemaRefs>
    <ds:schemaRef ds:uri="http://schemas.microsoft.com/office/2006/metadata/properties"/>
    <ds:schemaRef ds:uri="http://schemas.microsoft.com/office/infopath/2007/PartnerControls"/>
    <ds:schemaRef ds:uri="614898ba-2fc4-483b-9f53-ff0a6e99ba4d"/>
    <ds:schemaRef ds:uri="4943b397-1444-40b0-a2fc-a07551de63df"/>
  </ds:schemaRefs>
</ds:datastoreItem>
</file>

<file path=customXml/itemProps2.xml><?xml version="1.0" encoding="utf-8"?>
<ds:datastoreItem xmlns:ds="http://schemas.openxmlformats.org/officeDocument/2006/customXml" ds:itemID="{D6E43FCD-BFAA-4E6B-94C6-0F57BF011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3D785-5C14-4500-AF44-E57DAA08A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898ba-2fc4-483b-9f53-ff0a6e99ba4d"/>
    <ds:schemaRef ds:uri="4943b397-1444-40b0-a2fc-a07551de6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Van Dam</dc:creator>
  <cp:lastModifiedBy>Ben Van Dam</cp:lastModifiedBy>
  <cp:lastPrinted>2023-11-01T10:24:58Z</cp:lastPrinted>
  <dcterms:created xsi:type="dcterms:W3CDTF">2023-11-01T09:57:25Z</dcterms:created>
  <dcterms:modified xsi:type="dcterms:W3CDTF">2023-11-01T11:55:06Z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0x0101007FC321C59F9B934BA316695A81F6A406</vt:lpwstr>
  </property>
</Properties>
</file>